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I16" i="1"/>
  <c r="H16"/>
  <c r="H17" s="1"/>
  <c r="G16"/>
  <c r="F16"/>
  <c r="F17" s="1"/>
  <c r="E16"/>
  <c r="I7"/>
  <c r="I17" s="1"/>
  <c r="H7"/>
  <c r="G7"/>
  <c r="G17" s="1"/>
  <c r="F7"/>
  <c r="E7"/>
</calcChain>
</file>

<file path=xl/sharedStrings.xml><?xml version="1.0" encoding="utf-8"?>
<sst xmlns="http://schemas.openxmlformats.org/spreadsheetml/2006/main" count="43" uniqueCount="41">
  <si>
    <t>Школа</t>
  </si>
  <si>
    <t>МКОУ "СОШ №12  МО "Ахтубинский район"</t>
  </si>
  <si>
    <t>Отд./корп</t>
  </si>
  <si>
    <t>Прием пищи</t>
  </si>
  <si>
    <t>№рецепта</t>
  </si>
  <si>
    <t>Блюдо</t>
  </si>
  <si>
    <t>Выход в гр</t>
  </si>
  <si>
    <t>Цена</t>
  </si>
  <si>
    <t>Калорийность</t>
  </si>
  <si>
    <t>Белки</t>
  </si>
  <si>
    <t>Жиры</t>
  </si>
  <si>
    <t>Углеводы</t>
  </si>
  <si>
    <t>Завтрак</t>
  </si>
  <si>
    <t>1/200</t>
  </si>
  <si>
    <t>ИТОГО</t>
  </si>
  <si>
    <t>Обед</t>
  </si>
  <si>
    <t>639/2004</t>
  </si>
  <si>
    <t>Компот из смеси сухофруктов</t>
  </si>
  <si>
    <t>Хлеб пшеничный</t>
  </si>
  <si>
    <t>Хлеб ржаной</t>
  </si>
  <si>
    <t>ИТОГО за день</t>
  </si>
  <si>
    <t>-</t>
  </si>
  <si>
    <t>101/2004</t>
  </si>
  <si>
    <t>Зеленый горошек консервированный</t>
  </si>
  <si>
    <t>508/2004</t>
  </si>
  <si>
    <t>Гречка отварная</t>
  </si>
  <si>
    <t>1/150</t>
  </si>
  <si>
    <t>631/2004</t>
  </si>
  <si>
    <t>Компот из свежих плодов</t>
  </si>
  <si>
    <t>511/2004</t>
  </si>
  <si>
    <t>Рис отварной</t>
  </si>
  <si>
    <t>140/2004</t>
  </si>
  <si>
    <t>Суп картофельный с макаронными изделиями</t>
  </si>
  <si>
    <t>461/2004</t>
  </si>
  <si>
    <t>Тефтели с соусом</t>
  </si>
  <si>
    <t>60/50</t>
  </si>
  <si>
    <t>439/2004</t>
  </si>
  <si>
    <t>Печень, тушенная в соусе</t>
  </si>
  <si>
    <t>50/50</t>
  </si>
  <si>
    <t>Вариант 10</t>
  </si>
  <si>
    <t>дата 05.09.2022</t>
  </si>
</sst>
</file>

<file path=xl/styles.xml><?xml version="1.0" encoding="utf-8"?>
<styleSheet xmlns="http://schemas.openxmlformats.org/spreadsheetml/2006/main">
  <numFmts count="1">
    <numFmt numFmtId="164" formatCode="[$-419]General"/>
  </numFmts>
  <fonts count="7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i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164" fontId="1" fillId="0" borderId="0" applyBorder="0" applyProtection="0"/>
  </cellStyleXfs>
  <cellXfs count="22">
    <xf numFmtId="0" fontId="0" fillId="0" borderId="0" xfId="0"/>
    <xf numFmtId="164" fontId="1" fillId="0" borderId="0" xfId="1" applyFont="1" applyFill="1" applyAlignment="1"/>
    <xf numFmtId="164" fontId="2" fillId="0" borderId="0" xfId="1" applyFont="1" applyFill="1" applyAlignment="1"/>
    <xf numFmtId="164" fontId="4" fillId="0" borderId="1" xfId="1" applyFont="1" applyFill="1" applyBorder="1" applyAlignment="1">
      <alignment horizontal="center"/>
    </xf>
    <xf numFmtId="164" fontId="3" fillId="0" borderId="1" xfId="1" applyFont="1" applyFill="1" applyBorder="1" applyAlignment="1"/>
    <xf numFmtId="164" fontId="5" fillId="0" borderId="1" xfId="1" applyFont="1" applyFill="1" applyBorder="1" applyAlignment="1">
      <alignment horizontal="center" vertical="top" wrapText="1"/>
    </xf>
    <xf numFmtId="164" fontId="5" fillId="0" borderId="2" xfId="1" applyFont="1" applyFill="1" applyBorder="1" applyAlignment="1">
      <alignment horizontal="left" vertical="center" wrapText="1"/>
    </xf>
    <xf numFmtId="164" fontId="5" fillId="0" borderId="1" xfId="1" applyFont="1" applyFill="1" applyBorder="1" applyAlignment="1">
      <alignment horizontal="left" vertical="top" wrapText="1"/>
    </xf>
    <xf numFmtId="164" fontId="3" fillId="0" borderId="3" xfId="1" applyFont="1" applyFill="1" applyBorder="1" applyAlignment="1"/>
    <xf numFmtId="164" fontId="6" fillId="0" borderId="1" xfId="1" applyFont="1" applyFill="1" applyBorder="1" applyAlignment="1"/>
    <xf numFmtId="164" fontId="5" fillId="0" borderId="1" xfId="1" applyFont="1" applyFill="1" applyBorder="1" applyAlignment="1">
      <alignment horizontal="left" vertical="center" wrapText="1"/>
    </xf>
    <xf numFmtId="164" fontId="5" fillId="0" borderId="1" xfId="1" applyFont="1" applyFill="1" applyBorder="1" applyAlignment="1"/>
    <xf numFmtId="164" fontId="5" fillId="0" borderId="1" xfId="1" applyFont="1" applyFill="1" applyBorder="1" applyAlignment="1">
      <alignment horizontal="left"/>
    </xf>
    <xf numFmtId="164" fontId="5" fillId="0" borderId="1" xfId="1" applyFont="1" applyFill="1" applyBorder="1" applyAlignment="1">
      <alignment vertical="top" wrapText="1"/>
    </xf>
    <xf numFmtId="164" fontId="5" fillId="0" borderId="2" xfId="1" applyFont="1" applyFill="1" applyBorder="1" applyAlignment="1">
      <alignment horizontal="left" vertical="top" wrapText="1"/>
    </xf>
    <xf numFmtId="164" fontId="3" fillId="0" borderId="1" xfId="1" applyFont="1" applyFill="1" applyBorder="1" applyAlignment="1">
      <alignment horizontal="left"/>
    </xf>
    <xf numFmtId="164" fontId="6" fillId="0" borderId="1" xfId="1" applyFont="1" applyFill="1" applyBorder="1" applyAlignment="1">
      <alignment wrapText="1"/>
    </xf>
    <xf numFmtId="164" fontId="4" fillId="2" borderId="1" xfId="1" applyFont="1" applyFill="1" applyBorder="1" applyAlignment="1">
      <alignment horizontal="center"/>
    </xf>
    <xf numFmtId="164" fontId="3" fillId="2" borderId="1" xfId="1" applyFont="1" applyFill="1" applyBorder="1" applyAlignment="1"/>
    <xf numFmtId="164" fontId="3" fillId="2" borderId="3" xfId="1" applyFont="1" applyFill="1" applyBorder="1" applyAlignment="1"/>
    <xf numFmtId="164" fontId="4" fillId="0" borderId="1" xfId="1" applyFont="1" applyFill="1" applyBorder="1" applyAlignment="1">
      <alignment horizontal="left"/>
    </xf>
    <xf numFmtId="164" fontId="4" fillId="0" borderId="1" xfId="1" applyFont="1" applyFill="1" applyBorder="1" applyAlignment="1">
      <alignment horizontal="left" vertical="top" wrapText="1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>
      <selection activeCell="I3" sqref="I3"/>
    </sheetView>
  </sheetViews>
  <sheetFormatPr defaultRowHeight="15"/>
  <cols>
    <col min="1" max="1" width="14.28515625" customWidth="1"/>
    <col min="2" max="2" width="10.7109375" customWidth="1"/>
    <col min="3" max="3" width="12.85546875" customWidth="1"/>
    <col min="4" max="4" width="10.140625" customWidth="1"/>
    <col min="5" max="5" width="13.42578125" customWidth="1"/>
    <col min="6" max="6" width="17.5703125" customWidth="1"/>
    <col min="7" max="7" width="14.5703125" customWidth="1"/>
    <col min="8" max="8" width="16.5703125" customWidth="1"/>
    <col min="9" max="9" width="12.7109375" customWidth="1"/>
  </cols>
  <sheetData>
    <row r="1" spans="1:9">
      <c r="A1" s="2" t="s">
        <v>39</v>
      </c>
      <c r="B1" s="2"/>
      <c r="C1" s="1" t="s">
        <v>0</v>
      </c>
      <c r="D1" s="1" t="s">
        <v>1</v>
      </c>
      <c r="E1" s="1"/>
      <c r="F1" s="1"/>
      <c r="G1" s="1" t="s">
        <v>2</v>
      </c>
      <c r="H1" s="1" t="s">
        <v>40</v>
      </c>
      <c r="I1" s="1"/>
    </row>
    <row r="2" spans="1:9" ht="15.75">
      <c r="A2" s="3" t="s">
        <v>3</v>
      </c>
      <c r="B2" s="3" t="s">
        <v>4</v>
      </c>
      <c r="C2" s="3" t="s">
        <v>5</v>
      </c>
      <c r="D2" s="3" t="s">
        <v>6</v>
      </c>
      <c r="E2" s="17" t="s">
        <v>7</v>
      </c>
      <c r="F2" s="3" t="s">
        <v>8</v>
      </c>
      <c r="G2" s="3" t="s">
        <v>9</v>
      </c>
      <c r="H2" s="3" t="s">
        <v>10</v>
      </c>
      <c r="I2" s="3" t="s">
        <v>11</v>
      </c>
    </row>
    <row r="3" spans="1:9" ht="31.5">
      <c r="A3" s="4" t="s">
        <v>12</v>
      </c>
      <c r="B3" s="5" t="s">
        <v>33</v>
      </c>
      <c r="C3" s="6" t="s">
        <v>34</v>
      </c>
      <c r="D3" s="7" t="s">
        <v>35</v>
      </c>
      <c r="E3" s="18">
        <v>35.5</v>
      </c>
      <c r="F3" s="13">
        <v>209.4</v>
      </c>
      <c r="G3" s="13">
        <v>11.07</v>
      </c>
      <c r="H3" s="13">
        <v>13.17</v>
      </c>
      <c r="I3" s="13">
        <v>11.22</v>
      </c>
    </row>
    <row r="4" spans="1:9" ht="31.5" customHeight="1">
      <c r="A4" s="4"/>
      <c r="B4" s="5" t="s">
        <v>24</v>
      </c>
      <c r="C4" s="6" t="s">
        <v>25</v>
      </c>
      <c r="D4" s="7" t="s">
        <v>26</v>
      </c>
      <c r="E4" s="18">
        <v>23.46</v>
      </c>
      <c r="F4" s="13">
        <v>275</v>
      </c>
      <c r="G4" s="13">
        <v>8.4</v>
      </c>
      <c r="H4" s="13">
        <v>10.8</v>
      </c>
      <c r="I4" s="13">
        <v>41.3</v>
      </c>
    </row>
    <row r="5" spans="1:9" ht="30.75" customHeight="1">
      <c r="A5" s="4"/>
      <c r="B5" s="5" t="s">
        <v>27</v>
      </c>
      <c r="C5" s="6" t="s">
        <v>28</v>
      </c>
      <c r="D5" s="7">
        <v>200</v>
      </c>
      <c r="E5" s="18">
        <v>7</v>
      </c>
      <c r="F5" s="13">
        <v>142</v>
      </c>
      <c r="G5" s="13">
        <v>0.2</v>
      </c>
      <c r="H5" s="5" t="s">
        <v>21</v>
      </c>
      <c r="I5" s="13">
        <v>35.799999999999997</v>
      </c>
    </row>
    <row r="6" spans="1:9" ht="31.5">
      <c r="A6" s="8"/>
      <c r="B6" s="5"/>
      <c r="C6" s="6" t="s">
        <v>18</v>
      </c>
      <c r="D6" s="7">
        <v>40</v>
      </c>
      <c r="E6" s="19">
        <v>2.2999999999999998</v>
      </c>
      <c r="F6" s="13">
        <v>84</v>
      </c>
      <c r="G6" s="13">
        <v>4.3</v>
      </c>
      <c r="H6" s="13">
        <v>0.4</v>
      </c>
      <c r="I6" s="13">
        <v>20.7</v>
      </c>
    </row>
    <row r="7" spans="1:9" ht="54.75" customHeight="1">
      <c r="A7" s="9" t="s">
        <v>14</v>
      </c>
      <c r="B7" s="4"/>
      <c r="C7" s="10"/>
      <c r="D7" s="7"/>
      <c r="E7" s="9">
        <f>SUM(E3:E6)</f>
        <v>68.260000000000005</v>
      </c>
      <c r="F7" s="9">
        <f>SUM(F3:F6)</f>
        <v>710.4</v>
      </c>
      <c r="G7" s="9">
        <f>SUM(G3:G6)</f>
        <v>23.97</v>
      </c>
      <c r="H7" s="9">
        <f>SUM(H3:H6)</f>
        <v>24.369999999999997</v>
      </c>
      <c r="I7" s="9">
        <f>SUM(I3:I6)</f>
        <v>109.02</v>
      </c>
    </row>
    <row r="8" spans="1:9" ht="15.75">
      <c r="A8" s="4" t="s">
        <v>15</v>
      </c>
      <c r="B8" s="11"/>
      <c r="C8" s="6"/>
      <c r="D8" s="12"/>
      <c r="E8" s="18"/>
      <c r="F8" s="11"/>
      <c r="G8" s="11"/>
      <c r="H8" s="11"/>
      <c r="I8" s="11"/>
    </row>
    <row r="9" spans="1:9" ht="63">
      <c r="A9" s="4"/>
      <c r="B9" s="5" t="s">
        <v>22</v>
      </c>
      <c r="C9" s="6" t="s">
        <v>23</v>
      </c>
      <c r="D9" s="7">
        <v>25</v>
      </c>
      <c r="E9" s="18">
        <v>5</v>
      </c>
      <c r="F9" s="13">
        <v>17.5</v>
      </c>
      <c r="G9" s="13">
        <v>1.5</v>
      </c>
      <c r="H9" s="13">
        <v>0</v>
      </c>
      <c r="I9" s="13">
        <v>3</v>
      </c>
    </row>
    <row r="10" spans="1:9" ht="29.25" customHeight="1">
      <c r="A10" s="4"/>
      <c r="B10" s="11" t="s">
        <v>31</v>
      </c>
      <c r="C10" s="6" t="s">
        <v>32</v>
      </c>
      <c r="D10" s="20">
        <v>200</v>
      </c>
      <c r="E10" s="18">
        <v>5</v>
      </c>
      <c r="F10" s="11">
        <v>120</v>
      </c>
      <c r="G10" s="11">
        <v>2.9</v>
      </c>
      <c r="H10" s="11">
        <v>2.5</v>
      </c>
      <c r="I10" s="11">
        <v>21</v>
      </c>
    </row>
    <row r="11" spans="1:9" ht="30" customHeight="1">
      <c r="A11" s="4"/>
      <c r="B11" s="5" t="s">
        <v>29</v>
      </c>
      <c r="C11" s="6" t="s">
        <v>30</v>
      </c>
      <c r="D11" s="21">
        <v>150</v>
      </c>
      <c r="E11" s="18">
        <v>16</v>
      </c>
      <c r="F11" s="13">
        <v>219</v>
      </c>
      <c r="G11" s="13">
        <v>3.6</v>
      </c>
      <c r="H11" s="13">
        <v>6</v>
      </c>
      <c r="I11" s="13">
        <v>36.799999999999997</v>
      </c>
    </row>
    <row r="12" spans="1:9" ht="42" customHeight="1">
      <c r="A12" s="4"/>
      <c r="B12" s="5" t="s">
        <v>36</v>
      </c>
      <c r="C12" s="6" t="s">
        <v>37</v>
      </c>
      <c r="D12" s="7" t="s">
        <v>38</v>
      </c>
      <c r="E12" s="18">
        <v>33.36</v>
      </c>
      <c r="F12" s="13">
        <v>254</v>
      </c>
      <c r="G12" s="13">
        <v>25.7</v>
      </c>
      <c r="H12" s="13">
        <v>14.5</v>
      </c>
      <c r="I12" s="13">
        <v>4.5</v>
      </c>
    </row>
    <row r="13" spans="1:9" ht="26.25" customHeight="1">
      <c r="A13" s="4"/>
      <c r="B13" s="11"/>
      <c r="C13" s="6" t="s">
        <v>18</v>
      </c>
      <c r="D13" s="14">
        <v>40</v>
      </c>
      <c r="E13" s="18">
        <v>2.2999999999999998</v>
      </c>
      <c r="F13" s="13">
        <v>84</v>
      </c>
      <c r="G13" s="13">
        <v>4.3</v>
      </c>
      <c r="H13" s="13">
        <v>0.4</v>
      </c>
      <c r="I13" s="13">
        <v>20.7</v>
      </c>
    </row>
    <row r="14" spans="1:9" ht="30.75" customHeight="1">
      <c r="A14" s="4"/>
      <c r="B14" s="11"/>
      <c r="C14" s="6" t="s">
        <v>19</v>
      </c>
      <c r="D14" s="14">
        <v>30</v>
      </c>
      <c r="E14" s="18">
        <v>1.6</v>
      </c>
      <c r="F14" s="13">
        <v>69.599999999999994</v>
      </c>
      <c r="G14" s="13">
        <v>2.2999999999999998</v>
      </c>
      <c r="H14" s="13">
        <v>0.4</v>
      </c>
      <c r="I14" s="13">
        <v>13.8</v>
      </c>
    </row>
    <row r="15" spans="1:9" ht="25.5" customHeight="1">
      <c r="A15" s="4"/>
      <c r="B15" s="11" t="s">
        <v>16</v>
      </c>
      <c r="C15" s="6" t="s">
        <v>17</v>
      </c>
      <c r="D15" s="12" t="s">
        <v>13</v>
      </c>
      <c r="E15" s="18">
        <v>5</v>
      </c>
      <c r="F15" s="11">
        <v>124</v>
      </c>
      <c r="G15" s="11">
        <v>0.3</v>
      </c>
      <c r="H15" s="11"/>
      <c r="I15" s="11">
        <v>31.4</v>
      </c>
    </row>
    <row r="16" spans="1:9">
      <c r="A16" s="9" t="s">
        <v>14</v>
      </c>
      <c r="B16" s="4"/>
      <c r="C16" s="4"/>
      <c r="D16" s="15"/>
      <c r="E16" s="9">
        <f>SUM(E9:E15)</f>
        <v>68.259999999999991</v>
      </c>
      <c r="F16" s="9">
        <f>SUM(F9:F15)</f>
        <v>888.1</v>
      </c>
      <c r="G16" s="9">
        <f>SUM(G9:G15)</f>
        <v>40.599999999999994</v>
      </c>
      <c r="H16" s="9">
        <f>SUM(H9:H15)</f>
        <v>23.799999999999997</v>
      </c>
      <c r="I16" s="9">
        <f>SUM(I9:I15)</f>
        <v>131.19999999999999</v>
      </c>
    </row>
    <row r="17" spans="1:9" ht="29.25">
      <c r="A17" s="16" t="s">
        <v>20</v>
      </c>
      <c r="B17" s="4"/>
      <c r="C17" s="4"/>
      <c r="D17" s="15"/>
      <c r="E17" s="9"/>
      <c r="F17" s="4">
        <f>F7+F16</f>
        <v>1598.5</v>
      </c>
      <c r="G17" s="4">
        <f>G7+G16</f>
        <v>64.569999999999993</v>
      </c>
      <c r="H17" s="4">
        <f>H7+H16</f>
        <v>48.169999999999995</v>
      </c>
      <c r="I17" s="4">
        <f>I7+I16</f>
        <v>240.21999999999997</v>
      </c>
    </row>
    <row r="18" spans="1:9">
      <c r="A18" s="9"/>
      <c r="B18" s="4"/>
      <c r="C18" s="4"/>
      <c r="D18" s="15"/>
      <c r="E18" s="9"/>
      <c r="F18" s="9"/>
      <c r="G18" s="9"/>
      <c r="H18" s="9"/>
      <c r="I18" s="9"/>
    </row>
    <row r="19" spans="1:9">
      <c r="A19" s="16"/>
      <c r="B19" s="4"/>
      <c r="C19" s="4"/>
      <c r="D19" s="15"/>
      <c r="E19" s="9"/>
      <c r="F19" s="4"/>
      <c r="G19" s="4"/>
      <c r="H19" s="4"/>
      <c r="I19" s="4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2022-09-09T19:59:28Z</dcterms:modified>
</cp:coreProperties>
</file>